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ן חלקי" state="visible" r:id="rId4"/>
    <sheet sheetId="2" name="איך ממלאים" state="visible" r:id="rId5"/>
  </sheets>
  <calcPr calcId="171027" fullCalcOnLoad="1"/>
</workbook>
</file>

<file path=xl/sharedStrings.xml><?xml version="1.0" encoding="utf-8"?>
<sst xmlns="http://schemas.openxmlformats.org/spreadsheetml/2006/main" count="54" uniqueCount="44">
  <si>
    <t>חשבון חלקי מצטבר</t>
  </si>
  <si>
    <t>מזמין העבודה</t>
  </si>
  <si>
    <t/>
  </si>
  <si>
    <t>מכרז / חוזה מס׳</t>
  </si>
  <si>
    <t>שם הפרויקט</t>
  </si>
  <si>
    <t>חשבון חלקי מס׳</t>
  </si>
  <si>
    <t>עבודה שבוצעה עד תאריך</t>
  </si>
  <si>
    <t>הנחת מכרז</t>
  </si>
  <si>
    <t>מע״מ</t>
  </si>
  <si>
    <t>סעיף</t>
  </si>
  <si>
    <t>תיאור</t>
  </si>
  <si>
    <t>יחידה</t>
  </si>
  <si>
    <t>כמות בחוזה</t>
  </si>
  <si>
    <t>מחיר יחידה</t>
  </si>
  <si>
    <t>כמות מצטברת עד החשבון הקודם</t>
  </si>
  <si>
    <t>כמות בתקופה</t>
  </si>
  <si>
    <t>כמות מצטברת</t>
  </si>
  <si>
    <t>סכום מצטבר</t>
  </si>
  <si>
    <t>מתוך כמות החוזה</t>
  </si>
  <si>
    <t>01.01.0020</t>
  </si>
  <si>
    <t>חפירה בקרקע רגילה (דוגמה, למחוק)</t>
  </si>
  <si>
    <t>מ״ק</t>
  </si>
  <si>
    <t>02.03.0040</t>
  </si>
  <si>
    <t>בטון ב־30 ביסודות (דוגמה, למחוק)</t>
  </si>
  <si>
    <t>02.05.0010</t>
  </si>
  <si>
    <t>פלדת זיון מצולעת (דוגמה, למחוק)</t>
  </si>
  <si>
    <t>טון</t>
  </si>
  <si>
    <t>סה״כ מצטבר לפני הנחה</t>
  </si>
  <si>
    <t>סה״כ מצטבר אחרי הנחה</t>
  </si>
  <si>
    <t>פחות: מה שכבר חויב בחשבונות הקודמים, אחרי הנחה</t>
  </si>
  <si>
    <t>הסכום לחשבון הזה, לפני מע״מ</t>
  </si>
  <si>
    <t>סה״כ לתשלום בחשבון הזה</t>
  </si>
  <si>
    <t>איך ממלאים את התבנית</t>
  </si>
  <si>
    <t>1. ממלאים את פרטי הפרויקט למעלה, ואת הנחת המכרז שזכיתם בה (ברירת המחדל בתבנית: 8%, לדוגמה).</t>
  </si>
  <si>
    <t>2. מוחקים את שלוש שורות הדוגמה, ורושמים שורה לכל סעיף מכתב הכמויות שבוצע בו משהו.</t>
  </si>
  <si>
    <t>3. ״כמות מצטברת עד החשבון הקודם״: מעתיקים מהעמודה ״כמות מצטברת״ של החשבון הקודם. בחשבון הראשון משאירים ריק.</t>
  </si>
  <si>
    <t>4. ״כמות בתקופה״: מה שבוצע מאז החשבון הקודם, לפי המדידות ויומני העבודה.</t>
  </si>
  <si>
    <t>5. הכמות המצטברת, הסכומים, ההנחה, החשבונות הקודמים והמע״מ מחושבים לבד. אין צורך לגעת בתאים הלבנים.</t>
  </si>
  <si>
    <t>6. אחוז אדום בעמודה ״מתוך כמות החוזה״ אומר שהסעיף עבר את הכמות בחוזה. בלי אישור של המפקח, זו סיבה להחזרת החשבון.</t>
  </si>
  <si>
    <t>7. עבודות שאין להן סעיף בכתב הכמויות (חריגים): רושמים בסוף, עם מספר הוראת השינוי של המפקח בעמודת התיאור.</t>
  </si>
  <si>
    <t>8. בחודש הבא: שומרים עותק של הקובץ, ומעתיקים את ״כמות מצטברת״ לעמודה ״עד החשבון הקודם״.</t>
  </si>
  <si>
    <t>המדריך המלא, עם דוגמה מחושבת ומה מצרפים למפקח: https://kablanet.co.il/heshbon-helki</t>
  </si>
  <si>
    <t>נמאס להעתיק כמויות כל חודש? בקבלנט הפועלים מדווחים מהטלפון, המערכת מציעה את הסעיף והכמות, ואתם מקבלים את החשבון החלקי מוכן.</t>
  </si>
  <si>
    <t>לתיאום הדגמה: https://kablanet.co.il/#demo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</si>
</sst>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##"/>
    <numFmt numFmtId="166" formatCode="&quot;₪&quot;#,##0.00"/>
  </numFmts>
  <fonts count="5" x14ac:knownFonts="1">
    <font>
      <color theme="1"/>
      <family val="2"/>
      <scheme val="minor"/>
      <sz val="11"/>
      <name val="Calibri"/>
    </font>
    <font>
      <b/>
      <color rgb="FF0D5347"/>
      <sz val="18"/>
    </font>
    <font>
      <b/>
    </font>
    <font>
      <b/>
      <color rgb="FFFFFFFF"/>
    </font>
    <font>
      <b/>
      <color rgb="FF0D5347"/>
      <sz val="16"/>
    </font>
  </fonts>
  <fills count="5">
    <fill>
      <patternFill patternType="none"/>
    </fill>
    <fill>
      <patternFill patternType="gray125"/>
    </fill>
    <fill>
      <patternFill patternType="solid">
        <fgColor rgb="FFFFF6E8"/>
      </patternFill>
    </fill>
    <fill>
      <patternFill patternType="solid">
        <fgColor rgb="FF137B68"/>
      </patternFill>
    </fill>
    <fill>
      <patternFill patternType="solid">
        <fgColor rgb="FFEAF5F1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0" fontId="3" fillId="3" borderId="1" xfId="0" applyFont="1" applyFill="1" applyBorder="1" applyAlignment="1">
      <alignment horizontal="center" vertical="center" wrapText="1"/>
    </xf>
    <xf numFmtId="165" fontId="0" fillId="2" borderId="1" xfId="0" applyNumberFormat="1" applyFill="1" applyBorder="1"/>
    <xf numFmtId="166" fontId="0" fillId="2" borderId="1" xfId="0" applyNumberFormat="1" applyFill="1" applyBorder="1"/>
    <xf numFmtId="165" fontId="0" fillId="0" borderId="1" xfId="0" applyNumberFormat="1" applyBorder="1"/>
    <xf numFmtId="166" fontId="0" fillId="0" borderId="1" xfId="0" applyNumberFormat="1" applyBorder="1"/>
    <xf numFmtId="9" fontId="0" fillId="0" borderId="1" xfId="0" applyNumberFormat="1" applyBorder="1"/>
    <xf numFmtId="0" fontId="2" fillId="0" borderId="0" xfId="0" applyFont="1" applyAlignment="1">
      <alignment horizontal="left"/>
    </xf>
    <xf numFmtId="166" fontId="2" fillId="0" borderId="1" xfId="0" applyNumberFormat="1" applyFont="1" applyBorder="1"/>
    <xf numFmtId="0" fontId="2" fillId="4" borderId="0" xfId="0" applyFont="1" applyFill="1" applyAlignment="1">
      <alignment horizontal="left"/>
    </xf>
    <xf numFmtId="166" fontId="2" fillId="4" borderId="1" xfId="0" applyNumberFormat="1" applyFont="1" applyFill="1" applyBorder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b/>
        <color rgb="FFC20013"/>
      </font>
      <fill>
        <patternFill patternType="solid">
          <bgColor rgb="FFFFF0F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workbookViewId="0" rightToLeft="1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0" customWidth="1"/>
    <col min="4" max="4" width="13" customWidth="1"/>
    <col min="5" max="5" width="14" customWidth="1"/>
    <col min="6" max="6" width="16" customWidth="1"/>
    <col min="7" max="7" width="14" customWidth="1"/>
    <col min="8" max="8" width="16" customWidth="1"/>
    <col min="9" max="9" width="18" customWidth="1"/>
    <col min="10" max="10" width="13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3" x14ac:dyDescent="0.25">
      <c r="A2" s="2" t="s">
        <v>1</v>
      </c>
      <c r="B2" s="3" t="s">
        <v>2</v>
      </c>
      <c r="C2" s="3"/>
    </row>
    <row r="3" spans="1:3" x14ac:dyDescent="0.25">
      <c r="A3" s="2" t="s">
        <v>3</v>
      </c>
      <c r="B3" s="3" t="s">
        <v>2</v>
      </c>
      <c r="C3" s="3"/>
    </row>
    <row r="4" spans="1:3" x14ac:dyDescent="0.25">
      <c r="A4" s="2" t="s">
        <v>4</v>
      </c>
      <c r="B4" s="3" t="s">
        <v>2</v>
      </c>
      <c r="C4" s="3"/>
    </row>
    <row r="5" spans="1:3" x14ac:dyDescent="0.25">
      <c r="A5" s="2" t="s">
        <v>5</v>
      </c>
      <c r="B5" s="3" t="s">
        <v>2</v>
      </c>
      <c r="C5" s="3"/>
    </row>
    <row r="6" spans="1:3" x14ac:dyDescent="0.25">
      <c r="A6" s="2" t="s">
        <v>6</v>
      </c>
      <c r="B6" s="3" t="s">
        <v>2</v>
      </c>
      <c r="C6" s="3"/>
    </row>
    <row r="7" spans="1:3" x14ac:dyDescent="0.25">
      <c r="A7" s="2" t="s">
        <v>7</v>
      </c>
      <c r="B7" s="4">
        <v>0.08</v>
      </c>
      <c r="C7" s="4"/>
    </row>
    <row r="8" spans="1:3" x14ac:dyDescent="0.25">
      <c r="A8" s="2" t="s">
        <v>8</v>
      </c>
      <c r="B8" s="4">
        <v>0.18</v>
      </c>
      <c r="C8" s="4"/>
    </row>
    <row r="10" ht="36" customHeight="1" spans="1:10" x14ac:dyDescent="0.25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</row>
    <row r="11" spans="1:10" x14ac:dyDescent="0.25">
      <c r="A11" s="3" t="s">
        <v>19</v>
      </c>
      <c r="B11" s="3" t="s">
        <v>20</v>
      </c>
      <c r="C11" s="3" t="s">
        <v>21</v>
      </c>
      <c r="D11" s="6">
        <v>5000</v>
      </c>
      <c r="E11" s="7">
        <v>38</v>
      </c>
      <c r="F11" s="6">
        <v>3100</v>
      </c>
      <c r="G11" s="6">
        <v>900</v>
      </c>
      <c r="H11" s="8">
        <f>IF(AND(F11="",G11=""),"",N(F11)+N(G11))</f>
      </c>
      <c r="I11" s="9">
        <f>IF(OR(H11="",E11=""),"",H11*E11)</f>
      </c>
      <c r="J11" s="10">
        <f>IF(OR(H11="",N(D11)=0),"",H11/D11)</f>
      </c>
    </row>
    <row r="12" spans="1:10" x14ac:dyDescent="0.25">
      <c r="A12" s="3" t="s">
        <v>22</v>
      </c>
      <c r="B12" s="3" t="s">
        <v>23</v>
      </c>
      <c r="C12" s="3" t="s">
        <v>21</v>
      </c>
      <c r="D12" s="6">
        <v>300</v>
      </c>
      <c r="E12" s="7">
        <v>1180</v>
      </c>
      <c r="F12" s="6">
        <v>120</v>
      </c>
      <c r="G12" s="6">
        <v>40</v>
      </c>
      <c r="H12" s="8">
        <f>IF(AND(F12="",G12=""),"",N(F12)+N(G12))</f>
      </c>
      <c r="I12" s="9">
        <f>IF(OR(H12="",E12=""),"",H12*E12)</f>
      </c>
      <c r="J12" s="10">
        <f>IF(OR(H12="",N(D12)=0),"",H12/D12)</f>
      </c>
    </row>
    <row r="13" spans="1:10" x14ac:dyDescent="0.25">
      <c r="A13" s="3" t="s">
        <v>24</v>
      </c>
      <c r="B13" s="3" t="s">
        <v>25</v>
      </c>
      <c r="C13" s="3" t="s">
        <v>26</v>
      </c>
      <c r="D13" s="6">
        <v>40</v>
      </c>
      <c r="E13" s="7">
        <v>5600</v>
      </c>
      <c r="F13" s="6">
        <v>14</v>
      </c>
      <c r="G13" s="6">
        <v>6</v>
      </c>
      <c r="H13" s="8">
        <f>IF(AND(F13="",G13=""),"",N(F13)+N(G13))</f>
      </c>
      <c r="I13" s="9">
        <f>IF(OR(H13="",E13=""),"",H13*E13)</f>
      </c>
      <c r="J13" s="10">
        <f>IF(OR(H13="",N(D13)=0),"",H13/D13)</f>
      </c>
    </row>
    <row r="14" spans="1:10" x14ac:dyDescent="0.25">
      <c r="A14" s="3"/>
      <c r="B14" s="3"/>
      <c r="C14" s="3"/>
      <c r="D14" s="6"/>
      <c r="E14" s="7"/>
      <c r="F14" s="6"/>
      <c r="G14" s="6"/>
      <c r="H14" s="8">
        <f>IF(AND(F14="",G14=""),"",N(F14)+N(G14))</f>
      </c>
      <c r="I14" s="9">
        <f>IF(OR(H14="",E14=""),"",H14*E14)</f>
      </c>
      <c r="J14" s="10">
        <f>IF(OR(H14="",N(D14)=0),"",H14/D14)</f>
      </c>
    </row>
    <row r="15" spans="1:10" x14ac:dyDescent="0.25">
      <c r="A15" s="3"/>
      <c r="B15" s="3"/>
      <c r="C15" s="3"/>
      <c r="D15" s="6"/>
      <c r="E15" s="7"/>
      <c r="F15" s="6"/>
      <c r="G15" s="6"/>
      <c r="H15" s="8">
        <f>IF(AND(F15="",G15=""),"",N(F15)+N(G15))</f>
      </c>
      <c r="I15" s="9">
        <f>IF(OR(H15="",E15=""),"",H15*E15)</f>
      </c>
      <c r="J15" s="10">
        <f>IF(OR(H15="",N(D15)=0),"",H15/D15)</f>
      </c>
    </row>
    <row r="16" spans="1:10" x14ac:dyDescent="0.25">
      <c r="A16" s="3"/>
      <c r="B16" s="3"/>
      <c r="C16" s="3"/>
      <c r="D16" s="6"/>
      <c r="E16" s="7"/>
      <c r="F16" s="6"/>
      <c r="G16" s="6"/>
      <c r="H16" s="8">
        <f>IF(AND(F16="",G16=""),"",N(F16)+N(G16))</f>
      </c>
      <c r="I16" s="9">
        <f>IF(OR(H16="",E16=""),"",H16*E16)</f>
      </c>
      <c r="J16" s="10">
        <f>IF(OR(H16="",N(D16)=0),"",H16/D16)</f>
      </c>
    </row>
    <row r="17" spans="1:10" x14ac:dyDescent="0.25">
      <c r="A17" s="3"/>
      <c r="B17" s="3"/>
      <c r="C17" s="3"/>
      <c r="D17" s="6"/>
      <c r="E17" s="7"/>
      <c r="F17" s="6"/>
      <c r="G17" s="6"/>
      <c r="H17" s="8">
        <f>IF(AND(F17="",G17=""),"",N(F17)+N(G17))</f>
      </c>
      <c r="I17" s="9">
        <f>IF(OR(H17="",E17=""),"",H17*E17)</f>
      </c>
      <c r="J17" s="10">
        <f>IF(OR(H17="",N(D17)=0),"",H17/D17)</f>
      </c>
    </row>
    <row r="18" spans="1:10" x14ac:dyDescent="0.25">
      <c r="A18" s="3"/>
      <c r="B18" s="3"/>
      <c r="C18" s="3"/>
      <c r="D18" s="6"/>
      <c r="E18" s="7"/>
      <c r="F18" s="6"/>
      <c r="G18" s="6"/>
      <c r="H18" s="8">
        <f>IF(AND(F18="",G18=""),"",N(F18)+N(G18))</f>
      </c>
      <c r="I18" s="9">
        <f>IF(OR(H18="",E18=""),"",H18*E18)</f>
      </c>
      <c r="J18" s="10">
        <f>IF(OR(H18="",N(D18)=0),"",H18/D18)</f>
      </c>
    </row>
    <row r="19" spans="1:10" x14ac:dyDescent="0.25">
      <c r="A19" s="3"/>
      <c r="B19" s="3"/>
      <c r="C19" s="3"/>
      <c r="D19" s="6"/>
      <c r="E19" s="7"/>
      <c r="F19" s="6"/>
      <c r="G19" s="6"/>
      <c r="H19" s="8">
        <f>IF(AND(F19="",G19=""),"",N(F19)+N(G19))</f>
      </c>
      <c r="I19" s="9">
        <f>IF(OR(H19="",E19=""),"",H19*E19)</f>
      </c>
      <c r="J19" s="10">
        <f>IF(OR(H19="",N(D19)=0),"",H19/D19)</f>
      </c>
    </row>
    <row r="20" spans="1:10" x14ac:dyDescent="0.25">
      <c r="A20" s="3"/>
      <c r="B20" s="3"/>
      <c r="C20" s="3"/>
      <c r="D20" s="6"/>
      <c r="E20" s="7"/>
      <c r="F20" s="6"/>
      <c r="G20" s="6"/>
      <c r="H20" s="8">
        <f>IF(AND(F20="",G20=""),"",N(F20)+N(G20))</f>
      </c>
      <c r="I20" s="9">
        <f>IF(OR(H20="",E20=""),"",H20*E20)</f>
      </c>
      <c r="J20" s="10">
        <f>IF(OR(H20="",N(D20)=0),"",H20/D20)</f>
      </c>
    </row>
    <row r="21" spans="1:10" x14ac:dyDescent="0.25">
      <c r="A21" s="3"/>
      <c r="B21" s="3"/>
      <c r="C21" s="3"/>
      <c r="D21" s="6"/>
      <c r="E21" s="7"/>
      <c r="F21" s="6"/>
      <c r="G21" s="6"/>
      <c r="H21" s="8">
        <f>IF(AND(F21="",G21=""),"",N(F21)+N(G21))</f>
      </c>
      <c r="I21" s="9">
        <f>IF(OR(H21="",E21=""),"",H21*E21)</f>
      </c>
      <c r="J21" s="10">
        <f>IF(OR(H21="",N(D21)=0),"",H21/D21)</f>
      </c>
    </row>
    <row r="22" spans="1:10" x14ac:dyDescent="0.25">
      <c r="A22" s="3"/>
      <c r="B22" s="3"/>
      <c r="C22" s="3"/>
      <c r="D22" s="6"/>
      <c r="E22" s="7"/>
      <c r="F22" s="6"/>
      <c r="G22" s="6"/>
      <c r="H22" s="8">
        <f>IF(AND(F22="",G22=""),"",N(F22)+N(G22))</f>
      </c>
      <c r="I22" s="9">
        <f>IF(OR(H22="",E22=""),"",H22*E22)</f>
      </c>
      <c r="J22" s="10">
        <f>IF(OR(H22="",N(D22)=0),"",H22/D22)</f>
      </c>
    </row>
    <row r="23" spans="1:10" x14ac:dyDescent="0.25">
      <c r="A23" s="3"/>
      <c r="B23" s="3"/>
      <c r="C23" s="3"/>
      <c r="D23" s="6"/>
      <c r="E23" s="7"/>
      <c r="F23" s="6"/>
      <c r="G23" s="6"/>
      <c r="H23" s="8">
        <f>IF(AND(F23="",G23=""),"",N(F23)+N(G23))</f>
      </c>
      <c r="I23" s="9">
        <f>IF(OR(H23="",E23=""),"",H23*E23)</f>
      </c>
      <c r="J23" s="10">
        <f>IF(OR(H23="",N(D23)=0),"",H23/D23)</f>
      </c>
    </row>
    <row r="24" spans="1:10" x14ac:dyDescent="0.25">
      <c r="A24" s="3"/>
      <c r="B24" s="3"/>
      <c r="C24" s="3"/>
      <c r="D24" s="6"/>
      <c r="E24" s="7"/>
      <c r="F24" s="6"/>
      <c r="G24" s="6"/>
      <c r="H24" s="8">
        <f>IF(AND(F24="",G24=""),"",N(F24)+N(G24))</f>
      </c>
      <c r="I24" s="9">
        <f>IF(OR(H24="",E24=""),"",H24*E24)</f>
      </c>
      <c r="J24" s="10">
        <f>IF(OR(H24="",N(D24)=0),"",H24/D24)</f>
      </c>
    </row>
    <row r="25" spans="1:10" x14ac:dyDescent="0.25">
      <c r="A25" s="3"/>
      <c r="B25" s="3"/>
      <c r="C25" s="3"/>
      <c r="D25" s="6"/>
      <c r="E25" s="7"/>
      <c r="F25" s="6"/>
      <c r="G25" s="6"/>
      <c r="H25" s="8">
        <f>IF(AND(F25="",G25=""),"",N(F25)+N(G25))</f>
      </c>
      <c r="I25" s="9">
        <f>IF(OR(H25="",E25=""),"",H25*E25)</f>
      </c>
      <c r="J25" s="10">
        <f>IF(OR(H25="",N(D25)=0),"",H25/D25)</f>
      </c>
    </row>
    <row r="26" spans="1:10" x14ac:dyDescent="0.25">
      <c r="A26" s="3"/>
      <c r="B26" s="3"/>
      <c r="C26" s="3"/>
      <c r="D26" s="6"/>
      <c r="E26" s="7"/>
      <c r="F26" s="6"/>
      <c r="G26" s="6"/>
      <c r="H26" s="8">
        <f>IF(AND(F26="",G26=""),"",N(F26)+N(G26))</f>
      </c>
      <c r="I26" s="9">
        <f>IF(OR(H26="",E26=""),"",H26*E26)</f>
      </c>
      <c r="J26" s="10">
        <f>IF(OR(H26="",N(D26)=0),"",H26/D26)</f>
      </c>
    </row>
    <row r="27" spans="1:10" x14ac:dyDescent="0.25">
      <c r="A27" s="3"/>
      <c r="B27" s="3"/>
      <c r="C27" s="3"/>
      <c r="D27" s="6"/>
      <c r="E27" s="7"/>
      <c r="F27" s="6"/>
      <c r="G27" s="6"/>
      <c r="H27" s="8">
        <f>IF(AND(F27="",G27=""),"",N(F27)+N(G27))</f>
      </c>
      <c r="I27" s="9">
        <f>IF(OR(H27="",E27=""),"",H27*E27)</f>
      </c>
      <c r="J27" s="10">
        <f>IF(OR(H27="",N(D27)=0),"",H27/D27)</f>
      </c>
    </row>
    <row r="28" spans="1:10" x14ac:dyDescent="0.25">
      <c r="A28" s="3"/>
      <c r="B28" s="3"/>
      <c r="C28" s="3"/>
      <c r="D28" s="6"/>
      <c r="E28" s="7"/>
      <c r="F28" s="6"/>
      <c r="G28" s="6"/>
      <c r="H28" s="8">
        <f>IF(AND(F28="",G28=""),"",N(F28)+N(G28))</f>
      </c>
      <c r="I28" s="9">
        <f>IF(OR(H28="",E28=""),"",H28*E28)</f>
      </c>
      <c r="J28" s="10">
        <f>IF(OR(H28="",N(D28)=0),"",H28/D28)</f>
      </c>
    </row>
    <row r="29" spans="1:10" x14ac:dyDescent="0.25">
      <c r="A29" s="3"/>
      <c r="B29" s="3"/>
      <c r="C29" s="3"/>
      <c r="D29" s="6"/>
      <c r="E29" s="7"/>
      <c r="F29" s="6"/>
      <c r="G29" s="6"/>
      <c r="H29" s="8">
        <f>IF(AND(F29="",G29=""),"",N(F29)+N(G29))</f>
      </c>
      <c r="I29" s="9">
        <f>IF(OR(H29="",E29=""),"",H29*E29)</f>
      </c>
      <c r="J29" s="10">
        <f>IF(OR(H29="",N(D29)=0),"",H29/D29)</f>
      </c>
    </row>
    <row r="30" spans="1:10" x14ac:dyDescent="0.25">
      <c r="A30" s="3"/>
      <c r="B30" s="3"/>
      <c r="C30" s="3"/>
      <c r="D30" s="6"/>
      <c r="E30" s="7"/>
      <c r="F30" s="6"/>
      <c r="G30" s="6"/>
      <c r="H30" s="8">
        <f>IF(AND(F30="",G30=""),"",N(F30)+N(G30))</f>
      </c>
      <c r="I30" s="9">
        <f>IF(OR(H30="",E30=""),"",H30*E30)</f>
      </c>
      <c r="J30" s="10">
        <f>IF(OR(H30="",N(D30)=0),"",H30/D30)</f>
      </c>
    </row>
    <row r="31" spans="1:10" x14ac:dyDescent="0.25">
      <c r="A31" s="3"/>
      <c r="B31" s="3"/>
      <c r="C31" s="3"/>
      <c r="D31" s="6"/>
      <c r="E31" s="7"/>
      <c r="F31" s="6"/>
      <c r="G31" s="6"/>
      <c r="H31" s="8">
        <f>IF(AND(F31="",G31=""),"",N(F31)+N(G31))</f>
      </c>
      <c r="I31" s="9">
        <f>IF(OR(H31="",E31=""),"",H31*E31)</f>
      </c>
      <c r="J31" s="10">
        <f>IF(OR(H31="",N(D31)=0),"",H31/D31)</f>
      </c>
    </row>
    <row r="32" spans="1:10" x14ac:dyDescent="0.25">
      <c r="A32" s="3"/>
      <c r="B32" s="3"/>
      <c r="C32" s="3"/>
      <c r="D32" s="6"/>
      <c r="E32" s="7"/>
      <c r="F32" s="6"/>
      <c r="G32" s="6"/>
      <c r="H32" s="8">
        <f>IF(AND(F32="",G32=""),"",N(F32)+N(G32))</f>
      </c>
      <c r="I32" s="9">
        <f>IF(OR(H32="",E32=""),"",H32*E32)</f>
      </c>
      <c r="J32" s="10">
        <f>IF(OR(H32="",N(D32)=0),"",H32/D32)</f>
      </c>
    </row>
    <row r="33" spans="1:10" x14ac:dyDescent="0.25">
      <c r="A33" s="3"/>
      <c r="B33" s="3"/>
      <c r="C33" s="3"/>
      <c r="D33" s="6"/>
      <c r="E33" s="7"/>
      <c r="F33" s="6"/>
      <c r="G33" s="6"/>
      <c r="H33" s="8">
        <f>IF(AND(F33="",G33=""),"",N(F33)+N(G33))</f>
      </c>
      <c r="I33" s="9">
        <f>IF(OR(H33="",E33=""),"",H33*E33)</f>
      </c>
      <c r="J33" s="10">
        <f>IF(OR(H33="",N(D33)=0),"",H33/D33)</f>
      </c>
    </row>
    <row r="34" spans="1:10" x14ac:dyDescent="0.25">
      <c r="A34" s="3"/>
      <c r="B34" s="3"/>
      <c r="C34" s="3"/>
      <c r="D34" s="6"/>
      <c r="E34" s="7"/>
      <c r="F34" s="6"/>
      <c r="G34" s="6"/>
      <c r="H34" s="8">
        <f>IF(AND(F34="",G34=""),"",N(F34)+N(G34))</f>
      </c>
      <c r="I34" s="9">
        <f>IF(OR(H34="",E34=""),"",H34*E34)</f>
      </c>
      <c r="J34" s="10">
        <f>IF(OR(H34="",N(D34)=0),"",H34/D34)</f>
      </c>
    </row>
    <row r="35" spans="1:10" x14ac:dyDescent="0.25">
      <c r="A35" s="3"/>
      <c r="B35" s="3"/>
      <c r="C35" s="3"/>
      <c r="D35" s="6"/>
      <c r="E35" s="7"/>
      <c r="F35" s="6"/>
      <c r="G35" s="6"/>
      <c r="H35" s="8">
        <f>IF(AND(F35="",G35=""),"",N(F35)+N(G35))</f>
      </c>
      <c r="I35" s="9">
        <f>IF(OR(H35="",E35=""),"",H35*E35)</f>
      </c>
      <c r="J35" s="10">
        <f>IF(OR(H35="",N(D35)=0),"",H35/D35)</f>
      </c>
    </row>
    <row r="36" spans="1:10" x14ac:dyDescent="0.25">
      <c r="A36" s="3"/>
      <c r="B36" s="3"/>
      <c r="C36" s="3"/>
      <c r="D36" s="6"/>
      <c r="E36" s="7"/>
      <c r="F36" s="6"/>
      <c r="G36" s="6"/>
      <c r="H36" s="8">
        <f>IF(AND(F36="",G36=""),"",N(F36)+N(G36))</f>
      </c>
      <c r="I36" s="9">
        <f>IF(OR(H36="",E36=""),"",H36*E36)</f>
      </c>
      <c r="J36" s="10">
        <f>IF(OR(H36="",N(D36)=0),"",H36/D36)</f>
      </c>
    </row>
    <row r="37" spans="1:10" x14ac:dyDescent="0.25">
      <c r="A37" s="3"/>
      <c r="B37" s="3"/>
      <c r="C37" s="3"/>
      <c r="D37" s="6"/>
      <c r="E37" s="7"/>
      <c r="F37" s="6"/>
      <c r="G37" s="6"/>
      <c r="H37" s="8">
        <f>IF(AND(F37="",G37=""),"",N(F37)+N(G37))</f>
      </c>
      <c r="I37" s="9">
        <f>IF(OR(H37="",E37=""),"",H37*E37)</f>
      </c>
      <c r="J37" s="10">
        <f>IF(OR(H37="",N(D37)=0),"",H37/D37)</f>
      </c>
    </row>
    <row r="38" spans="1:10" x14ac:dyDescent="0.25">
      <c r="A38" s="3"/>
      <c r="B38" s="3"/>
      <c r="C38" s="3"/>
      <c r="D38" s="6"/>
      <c r="E38" s="7"/>
      <c r="F38" s="6"/>
      <c r="G38" s="6"/>
      <c r="H38" s="8">
        <f>IF(AND(F38="",G38=""),"",N(F38)+N(G38))</f>
      </c>
      <c r="I38" s="9">
        <f>IF(OR(H38="",E38=""),"",H38*E38)</f>
      </c>
      <c r="J38" s="10">
        <f>IF(OR(H38="",N(D38)=0),"",H38/D38)</f>
      </c>
    </row>
    <row r="39" spans="1:10" x14ac:dyDescent="0.25">
      <c r="A39" s="3"/>
      <c r="B39" s="3"/>
      <c r="C39" s="3"/>
      <c r="D39" s="6"/>
      <c r="E39" s="7"/>
      <c r="F39" s="6"/>
      <c r="G39" s="6"/>
      <c r="H39" s="8">
        <f>IF(AND(F39="",G39=""),"",N(F39)+N(G39))</f>
      </c>
      <c r="I39" s="9">
        <f>IF(OR(H39="",E39=""),"",H39*E39)</f>
      </c>
      <c r="J39" s="10">
        <f>IF(OR(H39="",N(D39)=0),"",H39/D39)</f>
      </c>
    </row>
    <row r="40" spans="1:10" x14ac:dyDescent="0.25">
      <c r="A40" s="3"/>
      <c r="B40" s="3"/>
      <c r="C40" s="3"/>
      <c r="D40" s="6"/>
      <c r="E40" s="7"/>
      <c r="F40" s="6"/>
      <c r="G40" s="6"/>
      <c r="H40" s="8">
        <f>IF(AND(F40="",G40=""),"",N(F40)+N(G40))</f>
      </c>
      <c r="I40" s="9">
        <f>IF(OR(H40="",E40=""),"",H40*E40)</f>
      </c>
      <c r="J40" s="10">
        <f>IF(OR(H40="",N(D40)=0),"",H40/D40)</f>
      </c>
    </row>
    <row r="41" spans="1:10" x14ac:dyDescent="0.25">
      <c r="A41" s="3"/>
      <c r="B41" s="3"/>
      <c r="C41" s="3"/>
      <c r="D41" s="6"/>
      <c r="E41" s="7"/>
      <c r="F41" s="6"/>
      <c r="G41" s="6"/>
      <c r="H41" s="8">
        <f>IF(AND(F41="",G41=""),"",N(F41)+N(G41))</f>
      </c>
      <c r="I41" s="9">
        <f>IF(OR(H41="",E41=""),"",H41*E41)</f>
      </c>
      <c r="J41" s="10">
        <f>IF(OR(H41="",N(D41)=0),"",H41/D41)</f>
      </c>
    </row>
    <row r="42" spans="1:10" x14ac:dyDescent="0.25">
      <c r="A42" s="3"/>
      <c r="B42" s="3"/>
      <c r="C42" s="3"/>
      <c r="D42" s="6"/>
      <c r="E42" s="7"/>
      <c r="F42" s="6"/>
      <c r="G42" s="6"/>
      <c r="H42" s="8">
        <f>IF(AND(F42="",G42=""),"",N(F42)+N(G42))</f>
      </c>
      <c r="I42" s="9">
        <f>IF(OR(H42="",E42=""),"",H42*E42)</f>
      </c>
      <c r="J42" s="10">
        <f>IF(OR(H42="",N(D42)=0),"",H42/D42)</f>
      </c>
    </row>
    <row r="43" spans="1:10" x14ac:dyDescent="0.25">
      <c r="A43" s="3"/>
      <c r="B43" s="3"/>
      <c r="C43" s="3"/>
      <c r="D43" s="6"/>
      <c r="E43" s="7"/>
      <c r="F43" s="6"/>
      <c r="G43" s="6"/>
      <c r="H43" s="8">
        <f>IF(AND(F43="",G43=""),"",N(F43)+N(G43))</f>
      </c>
      <c r="I43" s="9">
        <f>IF(OR(H43="",E43=""),"",H43*E43)</f>
      </c>
      <c r="J43" s="10">
        <f>IF(OR(H43="",N(D43)=0),"",H43/D43)</f>
      </c>
    </row>
    <row r="44" spans="1:10" x14ac:dyDescent="0.25">
      <c r="A44" s="3"/>
      <c r="B44" s="3"/>
      <c r="C44" s="3"/>
      <c r="D44" s="6"/>
      <c r="E44" s="7"/>
      <c r="F44" s="6"/>
      <c r="G44" s="6"/>
      <c r="H44" s="8">
        <f>IF(AND(F44="",G44=""),"",N(F44)+N(G44))</f>
      </c>
      <c r="I44" s="9">
        <f>IF(OR(H44="",E44=""),"",H44*E44)</f>
      </c>
      <c r="J44" s="10">
        <f>IF(OR(H44="",N(D44)=0),"",H44/D44)</f>
      </c>
    </row>
    <row r="45" spans="1:10" x14ac:dyDescent="0.25">
      <c r="A45" s="3"/>
      <c r="B45" s="3"/>
      <c r="C45" s="3"/>
      <c r="D45" s="6"/>
      <c r="E45" s="7"/>
      <c r="F45" s="6"/>
      <c r="G45" s="6"/>
      <c r="H45" s="8">
        <f>IF(AND(F45="",G45=""),"",N(F45)+N(G45))</f>
      </c>
      <c r="I45" s="9">
        <f>IF(OR(H45="",E45=""),"",H45*E45)</f>
      </c>
      <c r="J45" s="10">
        <f>IF(OR(H45="",N(D45)=0),"",H45/D45)</f>
      </c>
    </row>
    <row r="46" spans="1:10" x14ac:dyDescent="0.25">
      <c r="A46" s="3"/>
      <c r="B46" s="3"/>
      <c r="C46" s="3"/>
      <c r="D46" s="6"/>
      <c r="E46" s="7"/>
      <c r="F46" s="6"/>
      <c r="G46" s="6"/>
      <c r="H46" s="8">
        <f>IF(AND(F46="",G46=""),"",N(F46)+N(G46))</f>
      </c>
      <c r="I46" s="9">
        <f>IF(OR(H46="",E46=""),"",H46*E46)</f>
      </c>
      <c r="J46" s="10">
        <f>IF(OR(H46="",N(D46)=0),"",H46/D46)</f>
      </c>
    </row>
    <row r="47" spans="1:10" x14ac:dyDescent="0.25">
      <c r="A47" s="3"/>
      <c r="B47" s="3"/>
      <c r="C47" s="3"/>
      <c r="D47" s="6"/>
      <c r="E47" s="7"/>
      <c r="F47" s="6"/>
      <c r="G47" s="6"/>
      <c r="H47" s="8">
        <f>IF(AND(F47="",G47=""),"",N(F47)+N(G47))</f>
      </c>
      <c r="I47" s="9">
        <f>IF(OR(H47="",E47=""),"",H47*E47)</f>
      </c>
      <c r="J47" s="10">
        <f>IF(OR(H47="",N(D47)=0),"",H47/D47)</f>
      </c>
    </row>
    <row r="48" spans="1:10" x14ac:dyDescent="0.25">
      <c r="A48" s="3"/>
      <c r="B48" s="3"/>
      <c r="C48" s="3"/>
      <c r="D48" s="6"/>
      <c r="E48" s="7"/>
      <c r="F48" s="6"/>
      <c r="G48" s="6"/>
      <c r="H48" s="8">
        <f>IF(AND(F48="",G48=""),"",N(F48)+N(G48))</f>
      </c>
      <c r="I48" s="9">
        <f>IF(OR(H48="",E48=""),"",H48*E48)</f>
      </c>
      <c r="J48" s="10">
        <f>IF(OR(H48="",N(D48)=0),"",H48/D48)</f>
      </c>
    </row>
    <row r="49" spans="1:10" x14ac:dyDescent="0.25">
      <c r="A49" s="3"/>
      <c r="B49" s="3"/>
      <c r="C49" s="3"/>
      <c r="D49" s="6"/>
      <c r="E49" s="7"/>
      <c r="F49" s="6"/>
      <c r="G49" s="6"/>
      <c r="H49" s="8">
        <f>IF(AND(F49="",G49=""),"",N(F49)+N(G49))</f>
      </c>
      <c r="I49" s="9">
        <f>IF(OR(H49="",E49=""),"",H49*E49)</f>
      </c>
      <c r="J49" s="10">
        <f>IF(OR(H49="",N(D49)=0),"",H49/D49)</f>
      </c>
    </row>
    <row r="50" spans="1:10" x14ac:dyDescent="0.25">
      <c r="A50" s="3"/>
      <c r="B50" s="3"/>
      <c r="C50" s="3"/>
      <c r="D50" s="6"/>
      <c r="E50" s="7"/>
      <c r="F50" s="6"/>
      <c r="G50" s="6"/>
      <c r="H50" s="8">
        <f>IF(AND(F50="",G50=""),"",N(F50)+N(G50))</f>
      </c>
      <c r="I50" s="9">
        <f>IF(OR(H50="",E50=""),"",H50*E50)</f>
      </c>
      <c r="J50" s="10">
        <f>IF(OR(H50="",N(D50)=0),"",H50/D50)</f>
      </c>
    </row>
    <row r="51" spans="1:10" x14ac:dyDescent="0.25">
      <c r="A51" s="3"/>
      <c r="B51" s="3"/>
      <c r="C51" s="3"/>
      <c r="D51" s="6"/>
      <c r="E51" s="7"/>
      <c r="F51" s="6"/>
      <c r="G51" s="6"/>
      <c r="H51" s="8">
        <f>IF(AND(F51="",G51=""),"",N(F51)+N(G51))</f>
      </c>
      <c r="I51" s="9">
        <f>IF(OR(H51="",E51=""),"",H51*E51)</f>
      </c>
      <c r="J51" s="10">
        <f>IF(OR(H51="",N(D51)=0),"",H51/D51)</f>
      </c>
    </row>
    <row r="52" spans="1:10" x14ac:dyDescent="0.25">
      <c r="A52" s="3"/>
      <c r="B52" s="3"/>
      <c r="C52" s="3"/>
      <c r="D52" s="6"/>
      <c r="E52" s="7"/>
      <c r="F52" s="6"/>
      <c r="G52" s="6"/>
      <c r="H52" s="8">
        <f>IF(AND(F52="",G52=""),"",N(F52)+N(G52))</f>
      </c>
      <c r="I52" s="9">
        <f>IF(OR(H52="",E52=""),"",H52*E52)</f>
      </c>
      <c r="J52" s="10">
        <f>IF(OR(H52="",N(D52)=0),"",H52/D52)</f>
      </c>
    </row>
    <row r="53" spans="1:10" x14ac:dyDescent="0.25">
      <c r="A53" s="3"/>
      <c r="B53" s="3"/>
      <c r="C53" s="3"/>
      <c r="D53" s="6"/>
      <c r="E53" s="7"/>
      <c r="F53" s="6"/>
      <c r="G53" s="6"/>
      <c r="H53" s="8">
        <f>IF(AND(F53="",G53=""),"",N(F53)+N(G53))</f>
      </c>
      <c r="I53" s="9">
        <f>IF(OR(H53="",E53=""),"",H53*E53)</f>
      </c>
      <c r="J53" s="10">
        <f>IF(OR(H53="",N(D53)=0),"",H53/D53)</f>
      </c>
    </row>
    <row r="54" spans="1:10" x14ac:dyDescent="0.25">
      <c r="A54" s="3"/>
      <c r="B54" s="3"/>
      <c r="C54" s="3"/>
      <c r="D54" s="6"/>
      <c r="E54" s="7"/>
      <c r="F54" s="6"/>
      <c r="G54" s="6"/>
      <c r="H54" s="8">
        <f>IF(AND(F54="",G54=""),"",N(F54)+N(G54))</f>
      </c>
      <c r="I54" s="9">
        <f>IF(OR(H54="",E54=""),"",H54*E54)</f>
      </c>
      <c r="J54" s="10">
        <f>IF(OR(H54="",N(D54)=0),"",H54/D54)</f>
      </c>
    </row>
    <row r="55" spans="1:10" x14ac:dyDescent="0.25">
      <c r="A55" s="3"/>
      <c r="B55" s="3"/>
      <c r="C55" s="3"/>
      <c r="D55" s="6"/>
      <c r="E55" s="7"/>
      <c r="F55" s="6"/>
      <c r="G55" s="6"/>
      <c r="H55" s="8">
        <f>IF(AND(F55="",G55=""),"",N(F55)+N(G55))</f>
      </c>
      <c r="I55" s="9">
        <f>IF(OR(H55="",E55=""),"",H55*E55)</f>
      </c>
      <c r="J55" s="10">
        <f>IF(OR(H55="",N(D55)=0),"",H55/D55)</f>
      </c>
    </row>
    <row r="56" spans="1:10" x14ac:dyDescent="0.25">
      <c r="A56" s="3"/>
      <c r="B56" s="3"/>
      <c r="C56" s="3"/>
      <c r="D56" s="6"/>
      <c r="E56" s="7"/>
      <c r="F56" s="6"/>
      <c r="G56" s="6"/>
      <c r="H56" s="8">
        <f>IF(AND(F56="",G56=""),"",N(F56)+N(G56))</f>
      </c>
      <c r="I56" s="9">
        <f>IF(OR(H56="",E56=""),"",H56*E56)</f>
      </c>
      <c r="J56" s="10">
        <f>IF(OR(H56="",N(D56)=0),"",H56/D56)</f>
      </c>
    </row>
    <row r="57" spans="1:10" x14ac:dyDescent="0.25">
      <c r="A57" s="3"/>
      <c r="B57" s="3"/>
      <c r="C57" s="3"/>
      <c r="D57" s="6"/>
      <c r="E57" s="7"/>
      <c r="F57" s="6"/>
      <c r="G57" s="6"/>
      <c r="H57" s="8">
        <f>IF(AND(F57="",G57=""),"",N(F57)+N(G57))</f>
      </c>
      <c r="I57" s="9">
        <f>IF(OR(H57="",E57=""),"",H57*E57)</f>
      </c>
      <c r="J57" s="10">
        <f>IF(OR(H57="",N(D57)=0),"",H57/D57)</f>
      </c>
    </row>
    <row r="58" spans="1:10" x14ac:dyDescent="0.25">
      <c r="A58" s="3"/>
      <c r="B58" s="3"/>
      <c r="C58" s="3"/>
      <c r="D58" s="6"/>
      <c r="E58" s="7"/>
      <c r="F58" s="6"/>
      <c r="G58" s="6"/>
      <c r="H58" s="8">
        <f>IF(AND(F58="",G58=""),"",N(F58)+N(G58))</f>
      </c>
      <c r="I58" s="9">
        <f>IF(OR(H58="",E58=""),"",H58*E58)</f>
      </c>
      <c r="J58" s="10">
        <f>IF(OR(H58="",N(D58)=0),"",H58/D58)</f>
      </c>
    </row>
    <row r="59" spans="1:10" x14ac:dyDescent="0.25">
      <c r="A59" s="3"/>
      <c r="B59" s="3"/>
      <c r="C59" s="3"/>
      <c r="D59" s="6"/>
      <c r="E59" s="7"/>
      <c r="F59" s="6"/>
      <c r="G59" s="6"/>
      <c r="H59" s="8">
        <f>IF(AND(F59="",G59=""),"",N(F59)+N(G59))</f>
      </c>
      <c r="I59" s="9">
        <f>IF(OR(H59="",E59=""),"",H59*E59)</f>
      </c>
      <c r="J59" s="10">
        <f>IF(OR(H59="",N(D59)=0),"",H59/D59)</f>
      </c>
    </row>
    <row r="60" spans="1:10" x14ac:dyDescent="0.25">
      <c r="A60" s="3"/>
      <c r="B60" s="3"/>
      <c r="C60" s="3"/>
      <c r="D60" s="6"/>
      <c r="E60" s="7"/>
      <c r="F60" s="6"/>
      <c r="G60" s="6"/>
      <c r="H60" s="8">
        <f>IF(AND(F60="",G60=""),"",N(F60)+N(G60))</f>
      </c>
      <c r="I60" s="9">
        <f>IF(OR(H60="",E60=""),"",H60*E60)</f>
      </c>
      <c r="J60" s="10">
        <f>IF(OR(H60="",N(D60)=0),"",H60/D60)</f>
      </c>
    </row>
    <row r="62" spans="5:9" x14ac:dyDescent="0.25">
      <c r="E62" s="11" t="s">
        <v>27</v>
      </c>
      <c r="F62" s="11"/>
      <c r="G62" s="11"/>
      <c r="H62" s="11"/>
      <c r="I62" s="12">
        <f>SUM(I11:I60)</f>
      </c>
    </row>
    <row r="63" spans="5:9" x14ac:dyDescent="0.25">
      <c r="E63" s="11" t="s">
        <v>7</v>
      </c>
      <c r="F63" s="11"/>
      <c r="G63" s="11"/>
      <c r="H63" s="11"/>
      <c r="I63" s="12">
        <f>-I62*$B$7</f>
      </c>
    </row>
    <row r="64" spans="5:9" x14ac:dyDescent="0.25">
      <c r="E64" s="11" t="s">
        <v>28</v>
      </c>
      <c r="F64" s="11"/>
      <c r="G64" s="11"/>
      <c r="H64" s="11"/>
      <c r="I64" s="12">
        <f>I62+I63</f>
      </c>
    </row>
    <row r="65" spans="5:9" x14ac:dyDescent="0.25">
      <c r="E65" s="11" t="s">
        <v>29</v>
      </c>
      <c r="F65" s="11"/>
      <c r="G65" s="11"/>
      <c r="H65" s="11"/>
      <c r="I65" s="12">
        <f>-SUMPRODUCT(F11:F60,E11:E60)*(1-$B$7)</f>
      </c>
    </row>
    <row r="66" spans="5:9" x14ac:dyDescent="0.25">
      <c r="E66" s="11" t="s">
        <v>30</v>
      </c>
      <c r="F66" s="11"/>
      <c r="G66" s="11"/>
      <c r="H66" s="11"/>
      <c r="I66" s="12">
        <f>I64+I65</f>
      </c>
    </row>
    <row r="67" spans="5:9" x14ac:dyDescent="0.25">
      <c r="E67" s="11" t="s">
        <v>8</v>
      </c>
      <c r="F67" s="11"/>
      <c r="G67" s="11"/>
      <c r="H67" s="11"/>
      <c r="I67" s="12">
        <f>I66*$B$8</f>
      </c>
    </row>
    <row r="68" spans="5:9" x14ac:dyDescent="0.25">
      <c r="E68" s="13" t="s">
        <v>31</v>
      </c>
      <c r="F68" s="13"/>
      <c r="G68" s="13"/>
      <c r="H68" s="13"/>
      <c r="I68" s="14">
        <f>I66+I67</f>
      </c>
    </row>
  </sheetData>
  <mergeCells count="15">
    <mergeCell ref="A1:J1"/>
    <mergeCell ref="B2:C2"/>
    <mergeCell ref="B3:C3"/>
    <mergeCell ref="B4:C4"/>
    <mergeCell ref="B5:C5"/>
    <mergeCell ref="B6:C6"/>
    <mergeCell ref="B7:C7"/>
    <mergeCell ref="B8:C8"/>
    <mergeCell ref="E62:H62"/>
    <mergeCell ref="E63:H63"/>
    <mergeCell ref="E64:H64"/>
    <mergeCell ref="E65:H65"/>
    <mergeCell ref="E66:H66"/>
    <mergeCell ref="E67:H67"/>
    <mergeCell ref="E68:H68"/>
  </mergeCells>
  <conditionalFormatting sqref="J11:J60">
    <cfRule type="cellIs" dxfId="0" priority="1" operator="greaterThan">
      <formula>1</formula>
    </cfRule>
  </conditionalFormatting>
  <pageSetup paperSize="9" orientation="landscape" fitToWidth="1" fitToHeight="0"/>
  <headerFooter>
    <oddFooter>&amp;Rעמוד &amp;P מתוך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5" t="s">
        <v>32</v>
      </c>
    </row>
    <row r="2" spans="1:1" x14ac:dyDescent="0.25">
      <c r="A2" s="16" t="s">
        <v>2</v>
      </c>
    </row>
    <row r="3" spans="1:1" x14ac:dyDescent="0.25">
      <c r="A3" s="16" t="s">
        <v>33</v>
      </c>
    </row>
    <row r="4" spans="1:1" x14ac:dyDescent="0.25">
      <c r="A4" s="16" t="s">
        <v>34</v>
      </c>
    </row>
    <row r="5" spans="1:1" x14ac:dyDescent="0.25">
      <c r="A5" s="16" t="s">
        <v>35</v>
      </c>
    </row>
    <row r="6" spans="1:1" x14ac:dyDescent="0.25">
      <c r="A6" s="16" t="s">
        <v>36</v>
      </c>
    </row>
    <row r="7" spans="1:1" x14ac:dyDescent="0.25">
      <c r="A7" s="16" t="s">
        <v>37</v>
      </c>
    </row>
    <row r="8" spans="1:1" x14ac:dyDescent="0.25">
      <c r="A8" s="16" t="s">
        <v>38</v>
      </c>
    </row>
    <row r="9" spans="1:1" x14ac:dyDescent="0.25">
      <c r="A9" s="16" t="s">
        <v>39</v>
      </c>
    </row>
    <row r="10" spans="1:1" x14ac:dyDescent="0.25">
      <c r="A10" s="16" t="s">
        <v>40</v>
      </c>
    </row>
    <row r="11" spans="1:1" x14ac:dyDescent="0.25">
      <c r="A11" s="16" t="s">
        <v>2</v>
      </c>
    </row>
    <row r="12" spans="1:1" x14ac:dyDescent="0.25">
      <c r="A12" s="16" t="s">
        <v>41</v>
      </c>
    </row>
    <row r="13" spans="1:1" x14ac:dyDescent="0.25">
      <c r="A13" s="16" t="s">
        <v>2</v>
      </c>
    </row>
    <row r="14" spans="1:1" x14ac:dyDescent="0.25">
      <c r="A14" s="16" t="s">
        <v>42</v>
      </c>
    </row>
    <row r="15" spans="1:1" x14ac:dyDescent="0.25">
      <c r="A15" s="1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חשבון חלקי</vt:lpstr>
      <vt:lpstr>איך ממלאים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קבלנט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2026-10-04T12:47:48Z</dcterms:modified>
</cp:coreProperties>
</file>